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kosing-my.sharepoint.com/personal/david_zelasko_kokosing_biz/Documents/DZ_SC Folder 2022 TSKS/Customers/City of Bexley/"/>
    </mc:Choice>
  </mc:AlternateContent>
  <xr:revisionPtr revIDLastSave="10" documentId="8_{092FC20A-15E4-490A-AE8F-C5708E1183E8}" xr6:coauthVersionLast="47" xr6:coauthVersionMax="47" xr10:uidLastSave="{2310304E-3D56-4B0A-9197-FEF1898410A0}"/>
  <bookViews>
    <workbookView xWindow="11424" yWindow="0" windowWidth="11712" windowHeight="12336" xr2:uid="{0ACC9902-4848-43EF-A2FC-52189C9CFC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12" i="1"/>
  <c r="C7" i="1"/>
  <c r="E7" i="1" l="1"/>
</calcChain>
</file>

<file path=xl/sharedStrings.xml><?xml version="1.0" encoding="utf-8"?>
<sst xmlns="http://schemas.openxmlformats.org/spreadsheetml/2006/main" count="20" uniqueCount="19">
  <si>
    <t>ADDENDUM A: STANDARD RESPONSE FORM</t>
  </si>
  <si>
    <t xml:space="preserve">Please complete the fields below for Site 2 as illustrated in Addendum B. The City understands that these costs are subject to change based on economies of scale, length of conduit runs, site mobilization, etc. </t>
  </si>
  <si>
    <t>Array Location</t>
  </si>
  <si>
    <t>Site 2: New Solar Carport - North Row of Existing Parking Lot</t>
  </si>
  <si>
    <t>SITE SPECIFIC COSTS</t>
  </si>
  <si>
    <r>
      <t xml:space="preserve">Material Cost
</t>
    </r>
    <r>
      <rPr>
        <i/>
        <sz val="11"/>
        <color rgb="FF000000"/>
        <rFont val="Myriad Pro"/>
        <family val="2"/>
      </rPr>
      <t>(Itemize all material costs. At a minimum, categories of material cost must including carport, racking, panels, and electric conduit)</t>
    </r>
  </si>
  <si>
    <t>Labor and Site Preparation Cost</t>
  </si>
  <si>
    <r>
      <t xml:space="preserve">Total Cost 
</t>
    </r>
    <r>
      <rPr>
        <i/>
        <sz val="11"/>
        <color rgb="FF000000"/>
        <rFont val="Myriad Pro"/>
        <family val="2"/>
      </rPr>
      <t>(Sum of material costs and labor and site preparation costs)</t>
    </r>
  </si>
  <si>
    <r>
      <t xml:space="preserve">Value of Available Incentives 
</t>
    </r>
    <r>
      <rPr>
        <i/>
        <sz val="11"/>
        <color rgb="FF000000"/>
        <rFont val="Myriad Pro"/>
        <family val="2"/>
      </rPr>
      <t>(Including domestic material credits)</t>
    </r>
  </si>
  <si>
    <r>
      <t xml:space="preserve">Net Cost 
</t>
    </r>
    <r>
      <rPr>
        <i/>
        <sz val="11"/>
        <color rgb="FF000000"/>
        <rFont val="Myriad Pro"/>
        <family val="2"/>
      </rPr>
      <t>(Total Cost Minus Available Incentives/Credits)</t>
    </r>
  </si>
  <si>
    <t>OUTPUT AND ROI</t>
  </si>
  <si>
    <t>Projected Annual kWh Produced</t>
  </si>
  <si>
    <r>
      <t xml:space="preserve">Projected Annual Police Station Consumption Offset </t>
    </r>
    <r>
      <rPr>
        <i/>
        <sz val="11"/>
        <color rgb="FF000000"/>
        <rFont val="Myriad Pro"/>
        <family val="2"/>
      </rPr>
      <t>(as a %)</t>
    </r>
  </si>
  <si>
    <r>
      <t xml:space="preserve">Projected Payback Period </t>
    </r>
    <r>
      <rPr>
        <i/>
        <sz val="11"/>
        <color rgb="FF000000"/>
        <rFont val="Myriad Pro"/>
        <family val="2"/>
      </rPr>
      <t>(In Years)</t>
    </r>
  </si>
  <si>
    <t>Projected Annual Cost Savings</t>
  </si>
  <si>
    <t>PRODUCT SPECIFICATIONS</t>
  </si>
  <si>
    <r>
      <t xml:space="preserve">Proposed EV Panel Specifications 
</t>
    </r>
    <r>
      <rPr>
        <i/>
        <sz val="11"/>
        <color rgb="FF000000"/>
        <rFont val="Myriad Pro"/>
        <family val="2"/>
      </rPr>
      <t>(Manufacturer, Model #)</t>
    </r>
  </si>
  <si>
    <r>
      <t>Would material components of this site qualify for domestic credits?</t>
    </r>
    <r>
      <rPr>
        <i/>
        <sz val="11"/>
        <color rgb="FF000000"/>
        <rFont val="Myriad Pro"/>
        <family val="2"/>
      </rPr>
      <t xml:space="preserve"> (Y/N)</t>
    </r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</si>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</sst>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21"/>
      <color rgb="FF073763"/>
      <name val="Myriad Pro"/>
      <family val="2"/>
    </font>
    <font>
      <sz val="11"/>
      <color theme="1"/>
      <name val="Myriad Pro"/>
      <family val="2"/>
    </font>
    <font>
      <i/>
      <sz val="11"/>
      <color rgb="FF000000"/>
      <name val="Myriad Pro"/>
      <family val="2"/>
    </font>
    <font>
      <b/>
      <sz val="14"/>
      <color rgb="FF000000"/>
      <name val="Myriad Pro"/>
      <family val="2"/>
    </font>
    <font>
      <sz val="10"/>
      <name val="Myriad Pro"/>
      <family val="2"/>
    </font>
    <font>
      <b/>
      <sz val="11"/>
      <color rgb="FF000000"/>
      <name val="Myriad Pro"/>
      <family val="2"/>
    </font>
    <font>
      <b/>
      <sz val="10"/>
      <color theme="1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164" fontId="2" fillId="2" borderId="7" xfId="0" applyNumberFormat="1" applyFont="1" applyFill="1" applyBorder="1" applyAlignment="1">
      <alignment horizontal="left" vertical="center" wrapText="1"/>
    </xf>
    <xf numFmtId="164" fontId="2" fillId="2" borderId="8" xfId="0" applyNumberFormat="1" applyFont="1" applyFill="1" applyBorder="1" applyAlignment="1">
      <alignment horizontal="left" vertical="center" wrapText="1"/>
    </xf>
    <xf numFmtId="164" fontId="2" fillId="2" borderId="9" xfId="0" applyNumberFormat="1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164" fontId="2" fillId="0" borderId="10" xfId="0" applyNumberFormat="1" applyFont="1" applyBorder="1" applyAlignment="1">
      <alignment horizontal="left" vertical="center" wrapText="1"/>
    </xf>
    <xf numFmtId="0" fontId="7" fillId="0" borderId="0" xfId="0" applyFont="1"/>
    <xf numFmtId="0" fontId="6" fillId="2" borderId="1" xfId="0" applyFont="1" applyFill="1" applyBorder="1" applyAlignment="1">
      <alignment horizontal="left" vertical="top" wrapText="1"/>
    </xf>
    <xf numFmtId="0" fontId="5" fillId="0" borderId="3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/>
    <xf numFmtId="0" fontId="4" fillId="2" borderId="4" xfId="0" applyFont="1" applyFill="1" applyBorder="1" applyAlignment="1">
      <alignment horizontal="center" wrapText="1"/>
    </xf>
    <xf numFmtId="0" fontId="5" fillId="0" borderId="5" xfId="0" applyFont="1" applyBorder="1"/>
    <xf numFmtId="0" fontId="5" fillId="0" borderId="6" xfId="0" applyFont="1" applyBorder="1"/>
    <xf numFmtId="0" fontId="4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3" fontId="2" fillId="0" borderId="10" xfId="0" applyNumberFormat="1" applyFont="1" applyBorder="1" applyAlignment="1">
      <alignment horizontal="left" vertical="center" wrapText="1"/>
    </xf>
    <xf numFmtId="9" fontId="2" fillId="0" borderId="10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0D76F-8A23-4495-B84A-A09DC5ECC366}">
  <dimension ref="A1:E17"/>
  <sheetViews>
    <sheetView tabSelected="1" topLeftCell="A6" workbookViewId="0">
      <selection activeCell="B22" sqref="B22"/>
    </sheetView>
  </sheetViews>
  <sheetFormatPr defaultColWidth="8.6640625" defaultRowHeight="13.8" x14ac:dyDescent="0.25"/>
  <cols>
    <col min="1" max="2" width="22.33203125" style="1" customWidth="1"/>
    <col min="3" max="3" width="22.44140625" style="1" customWidth="1"/>
    <col min="4" max="5" width="22.33203125" style="1" customWidth="1"/>
    <col min="6" max="16384" width="8.6640625" style="1"/>
  </cols>
  <sheetData>
    <row r="1" spans="1:5" ht="38.1" customHeight="1" x14ac:dyDescent="0.5">
      <c r="A1" s="18" t="s">
        <v>0</v>
      </c>
      <c r="B1" s="19"/>
      <c r="C1" s="19"/>
      <c r="D1" s="19"/>
      <c r="E1" s="19"/>
    </row>
    <row r="2" spans="1:5" x14ac:dyDescent="0.25">
      <c r="A2" s="20" t="s">
        <v>1</v>
      </c>
      <c r="B2" s="19"/>
      <c r="C2" s="19"/>
      <c r="D2" s="19"/>
      <c r="E2" s="19"/>
    </row>
    <row r="3" spans="1:5" ht="18" x14ac:dyDescent="0.35">
      <c r="A3" s="2" t="s">
        <v>2</v>
      </c>
      <c r="B3" s="21" t="s">
        <v>3</v>
      </c>
      <c r="C3" s="22"/>
      <c r="D3" s="22"/>
      <c r="E3" s="15"/>
    </row>
    <row r="4" spans="1:5" ht="18" x14ac:dyDescent="0.35">
      <c r="A4" s="3"/>
      <c r="B4" s="3"/>
      <c r="C4" s="3"/>
      <c r="D4" s="3"/>
      <c r="E4" s="3"/>
    </row>
    <row r="5" spans="1:5" ht="15" x14ac:dyDescent="0.35">
      <c r="A5" s="23" t="s">
        <v>4</v>
      </c>
      <c r="B5" s="24"/>
      <c r="C5" s="24"/>
      <c r="D5" s="24"/>
      <c r="E5" s="25"/>
    </row>
    <row r="6" spans="1:5" ht="96.6" x14ac:dyDescent="0.25">
      <c r="A6" s="4" t="s">
        <v>5</v>
      </c>
      <c r="B6" s="5" t="s">
        <v>6</v>
      </c>
      <c r="C6" s="5" t="s">
        <v>7</v>
      </c>
      <c r="D6" s="5" t="s">
        <v>8</v>
      </c>
      <c r="E6" s="6" t="s">
        <v>9</v>
      </c>
    </row>
    <row r="7" spans="1:5" x14ac:dyDescent="0.25">
      <c r="A7" s="7">
        <v>180245</v>
      </c>
      <c r="B7" s="8">
        <v>272557</v>
      </c>
      <c r="C7" s="8">
        <f>SUM(A7:B7)</f>
        <v>452802</v>
      </c>
      <c r="D7" s="8">
        <f>135841+7425</f>
        <v>143266</v>
      </c>
      <c r="E7" s="9">
        <f>C7-D7</f>
        <v>309536</v>
      </c>
    </row>
    <row r="10" spans="1:5" ht="15" x14ac:dyDescent="0.35">
      <c r="A10" s="26" t="s">
        <v>10</v>
      </c>
      <c r="B10" s="22"/>
      <c r="C10" s="22"/>
      <c r="D10" s="15"/>
    </row>
    <row r="11" spans="1:5" ht="55.2" x14ac:dyDescent="0.25">
      <c r="A11" s="10" t="s">
        <v>11</v>
      </c>
      <c r="B11" s="10" t="s">
        <v>12</v>
      </c>
      <c r="C11" s="10" t="s">
        <v>13</v>
      </c>
      <c r="D11" s="10" t="s">
        <v>14</v>
      </c>
    </row>
    <row r="12" spans="1:5" x14ac:dyDescent="0.25">
      <c r="A12" s="28">
        <v>74986</v>
      </c>
      <c r="B12" s="29">
        <v>0.17</v>
      </c>
      <c r="C12" s="11">
        <v>25</v>
      </c>
      <c r="D12" s="12">
        <f>B12-C12</f>
        <v>-24.83</v>
      </c>
      <c r="E12" s="13"/>
    </row>
    <row r="13" spans="1:5" x14ac:dyDescent="0.25">
      <c r="B13" s="13"/>
      <c r="C13" s="13"/>
      <c r="D13" s="13"/>
      <c r="E13" s="13"/>
    </row>
    <row r="14" spans="1:5" ht="15" x14ac:dyDescent="0.35">
      <c r="A14" s="27" t="s">
        <v>15</v>
      </c>
      <c r="B14" s="22"/>
      <c r="C14" s="22"/>
      <c r="D14" s="15"/>
      <c r="E14" s="13"/>
    </row>
    <row r="15" spans="1:5" x14ac:dyDescent="0.25">
      <c r="A15" s="14" t="s">
        <v>16</v>
      </c>
      <c r="B15" s="15"/>
      <c r="C15" s="14" t="s">
        <v>17</v>
      </c>
      <c r="D15" s="15"/>
      <c r="E15" s="13"/>
    </row>
    <row r="16" spans="1:5" x14ac:dyDescent="0.25">
      <c r="A16" s="16" t="s">
        <v>18</v>
      </c>
      <c r="B16" s="15"/>
      <c r="C16" s="17" t="s">
        <v>18</v>
      </c>
      <c r="D16" s="15"/>
      <c r="E16" s="13"/>
    </row>
    <row r="17" spans="1:5" x14ac:dyDescent="0.25">
      <c r="A17" s="13"/>
      <c r="B17" s="13"/>
      <c r="C17" s="13"/>
      <c r="D17" s="13"/>
      <c r="E17" s="13"/>
    </row>
  </sheetData>
  <mergeCells count="10">
    <mergeCell ref="A15:B15"/>
    <mergeCell ref="C15:D15"/>
    <mergeCell ref="A16:B16"/>
    <mergeCell ref="C16:D16"/>
    <mergeCell ref="A1:E1"/>
    <mergeCell ref="A2:E2"/>
    <mergeCell ref="B3:E3"/>
    <mergeCell ref="A5:E5"/>
    <mergeCell ref="A10:D10"/>
    <mergeCell ref="A14:D14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mailTo xmlns="http://schemas.microsoft.com/sharepoint/v3" xsi:nil="true"/>
    <EmailHeaders xmlns="http://schemas.microsoft.com/sharepoint/v4" xsi:nil="true"/>
    <Due_x0020_Date xmlns="407e88e2-a343-4818-83f4-68f8e9245a44" xsi:nil="true"/>
    <EmailSender xmlns="http://schemas.microsoft.com/sharepoint/v3" xsi:nil="true"/>
    <EmailFrom xmlns="http://schemas.microsoft.com/sharepoint/v3" xsi:nil="true"/>
    <Opportunity_x0020_Owner xmlns="407e88e2-a343-4818-83f4-68f8e9245a44">
      <UserInfo>
        <DisplayName/>
        <AccountId xsi:nil="true"/>
        <AccountType/>
      </UserInfo>
    </Opportunity_x0020_Owner>
    <EmailSubject xmlns="http://schemas.microsoft.com/sharepoint/v3" xsi:nil="true"/>
    <PAF_x003f_ xmlns="407e88e2-a343-4818-83f4-68f8e9245a44">false</PAF_x003f_>
    <EmailCc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16DE4A55FCAD45A4D720395288F3C2" ma:contentTypeVersion="18" ma:contentTypeDescription="Create a new document." ma:contentTypeScope="" ma:versionID="4ab1b7db9398125ea489434aa2e85345">
  <xsd:schema xmlns:xsd="http://www.w3.org/2001/XMLSchema" xmlns:xs="http://www.w3.org/2001/XMLSchema" xmlns:p="http://schemas.microsoft.com/office/2006/metadata/properties" xmlns:ns1="http://schemas.microsoft.com/sharepoint/v3" xmlns:ns2="http://schemas.microsoft.com/sharepoint/v4" xmlns:ns3="fee2bd66-1621-48ff-a02f-097d7c57a793" xmlns:ns4="407e88e2-a343-4818-83f4-68f8e9245a44" targetNamespace="http://schemas.microsoft.com/office/2006/metadata/properties" ma:root="true" ma:fieldsID="f9dea05fd62352a4547464bed744bef9" ns1:_="" ns2:_="" ns3:_="" ns4:_="">
    <xsd:import namespace="http://schemas.microsoft.com/sharepoint/v3"/>
    <xsd:import namespace="http://schemas.microsoft.com/sharepoint/v4"/>
    <xsd:import namespace="fee2bd66-1621-48ff-a02f-097d7c57a793"/>
    <xsd:import namespace="407e88e2-a343-4818-83f4-68f8e9245a44"/>
    <xsd:element name="properties">
      <xsd:complexType>
        <xsd:sequence>
          <xsd:element name="documentManagement">
            <xsd:complexType>
              <xsd:all>
                <xsd:element ref="ns1:EmailSender" minOccurs="0"/>
                <xsd:element ref="ns1:EmailTo" minOccurs="0"/>
                <xsd:element ref="ns1:EmailCc" minOccurs="0"/>
                <xsd:element ref="ns1:EmailFrom" minOccurs="0"/>
                <xsd:element ref="ns1:EmailSubject" minOccurs="0"/>
                <xsd:element ref="ns2:EmailHeaders" minOccurs="0"/>
                <xsd:element ref="ns3:SharedWithUsers" minOccurs="0"/>
                <xsd:element ref="ns3:SharedWithDetails" minOccurs="0"/>
                <xsd:element ref="ns4:PAF_x003f_" minOccurs="0"/>
                <xsd:element ref="ns4:Due_x0020_Date" minOccurs="0"/>
                <xsd:element ref="ns4:Opportunity_x0020_Own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mailSender" ma:index="8" nillable="true" ma:displayName="E-Mail Sender" ma:hidden="true" ma:internalName="EmailSender">
      <xsd:simpleType>
        <xsd:restriction base="dms:Note">
          <xsd:maxLength value="255"/>
        </xsd:restriction>
      </xsd:simpleType>
    </xsd:element>
    <xsd:element name="EmailTo" ma:index="9" nillable="true" ma:displayName="E-Mail To" ma:hidden="true" ma:internalName="EmailTo">
      <xsd:simpleType>
        <xsd:restriction base="dms:Note">
          <xsd:maxLength value="255"/>
        </xsd:restriction>
      </xsd:simpleType>
    </xsd:element>
    <xsd:element name="EmailCc" ma:index="10" nillable="true" ma:displayName="E-Mail Cc" ma:hidden="true" ma:internalName="EmailCc">
      <xsd:simpleType>
        <xsd:restriction base="dms:Note">
          <xsd:maxLength value="255"/>
        </xsd:restriction>
      </xsd:simpleType>
    </xsd:element>
    <xsd:element name="EmailFrom" ma:index="11" nillable="true" ma:displayName="E-Mail From" ma:hidden="true" ma:internalName="EmailFrom">
      <xsd:simpleType>
        <xsd:restriction base="dms:Text"/>
      </xsd:simpleType>
    </xsd:element>
    <xsd:element name="EmailSubject" ma:index="12" nillable="true" ma:displayName="E-Mail Subject" ma:hidden="true" ma:internalName="EmailSubjec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EmailHeaders" ma:index="13" nillable="true" ma:displayName="E-Mail Headers" ma:hidden="true" ma:internalName="EmailHeaders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e2bd66-1621-48ff-a02f-097d7c57a79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e88e2-a343-4818-83f4-68f8e9245a44" elementFormDefault="qualified">
    <xsd:import namespace="http://schemas.microsoft.com/office/2006/documentManagement/types"/>
    <xsd:import namespace="http://schemas.microsoft.com/office/infopath/2007/PartnerControls"/>
    <xsd:element name="PAF_x003f_" ma:index="16" nillable="true" ma:displayName="PAF?" ma:default="0" ma:description="Does the Opportunity have a signed PAF?" ma:internalName="PAF_x003f_">
      <xsd:simpleType>
        <xsd:restriction base="dms:Boolean"/>
      </xsd:simpleType>
    </xsd:element>
    <xsd:element name="Due_x0020_Date" ma:index="17" nillable="true" ma:displayName="Due Date" ma:format="DateOnly" ma:internalName="Due_x0020_Date">
      <xsd:simpleType>
        <xsd:restriction base="dms:DateTime"/>
      </xsd:simpleType>
    </xsd:element>
    <xsd:element name="Opportunity_x0020_Owner" ma:index="18" nillable="true" ma:displayName="Opportunity Owner" ma:list="UserInfo" ma:SharePointGroup="0" ma:internalName="Opportunity_x0020_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47F8F9-42F3-4A22-BEF8-4063D011EBD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http://schemas.microsoft.com/sharepoint/v4"/>
    <ds:schemaRef ds:uri="407e88e2-a343-4818-83f4-68f8e9245a44"/>
  </ds:schemaRefs>
</ds:datastoreItem>
</file>

<file path=customXml/itemProps2.xml><?xml version="1.0" encoding="utf-8"?>
<ds:datastoreItem xmlns:ds="http://schemas.openxmlformats.org/officeDocument/2006/customXml" ds:itemID="{6905280A-205E-4DD0-B76A-21B923FEDB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4"/>
    <ds:schemaRef ds:uri="fee2bd66-1621-48ff-a02f-097d7c57a793"/>
    <ds:schemaRef ds:uri="407e88e2-a343-4818-83f4-68f8e9245a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8B8F88-047A-405B-9F1F-8A8BFE6B49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Elizabeth Ellman</dc:creator>
  <cp:keywords/>
  <dc:description/>
  <cp:lastModifiedBy>David Zelasko</cp:lastModifiedBy>
  <cp:revision/>
  <dcterms:created xsi:type="dcterms:W3CDTF">2025-10-16T17:20:42Z</dcterms:created>
  <dcterms:modified xsi:type="dcterms:W3CDTF">2025-11-17T20:28:20Z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0x0101008016DE4A55FCAD45A4D720395288F3C2</vt:lpwstr>
  </property>
</Properties>
</file>